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har\Dropbox (WARM Training Center)\Open-Share\Strategic Community Initiatives\Erb Soil Lead\Participant communications and home visit protocols\DIY Approach\"/>
    </mc:Choice>
  </mc:AlternateContent>
  <xr:revisionPtr revIDLastSave="0" documentId="13_ncr:1_{CB825A4E-01E2-426A-9803-95873C396FB3}" xr6:coauthVersionLast="47" xr6:coauthVersionMax="47" xr10:uidLastSave="{00000000-0000-0000-0000-000000000000}"/>
  <workbookProtection workbookAlgorithmName="SHA-512" workbookHashValue="PQtvIQS9LDwQhlRpYGQsBsdgxSXq2KtJCE8AfNzTng/rpoHLkFDm+wTUczw2FGaVBT/LJxfmKfK8Ykl6NSchMA==" workbookSaltValue="salLm0QRBmbu/qCRVCSGpQ==" workbookSpinCount="100000" lockStructure="1"/>
  <bookViews>
    <workbookView xWindow="564" yWindow="1368" windowWidth="21228" windowHeight="7860" xr2:uid="{21D1036E-3734-479A-9515-5BB79856E5C0}"/>
  </bookViews>
  <sheets>
    <sheet name="Inputs and Output" sheetId="1" r:id="rId1"/>
    <sheet name="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/>
  <c r="C6" i="2" s="1"/>
  <c r="C7" i="2" s="1"/>
  <c r="C10" i="1" l="1"/>
</calcChain>
</file>

<file path=xl/sharedStrings.xml><?xml version="1.0" encoding="utf-8"?>
<sst xmlns="http://schemas.openxmlformats.org/spreadsheetml/2006/main" count="19" uniqueCount="19">
  <si>
    <t xml:space="preserve">What is the total area to be treated in square feet? </t>
  </si>
  <si>
    <t xml:space="preserve">What is your baseline phosphorus level? </t>
  </si>
  <si>
    <t xml:space="preserve">Was your baseline phosphorus level reported in ppm or lbs/acre? </t>
  </si>
  <si>
    <t xml:space="preserve">What is the % of phosphorus in the bone meal you are applying? </t>
  </si>
  <si>
    <t xml:space="preserve">Is the % of phosphorus reported as P or as P2O5? </t>
  </si>
  <si>
    <t>Calculations: DO NOT MODIFY</t>
  </si>
  <si>
    <t>Check for excess P</t>
  </si>
  <si>
    <t>Nameplate % P in fertilizer</t>
  </si>
  <si>
    <t xml:space="preserve">Amount of P to add in lbs/acre </t>
  </si>
  <si>
    <t>Constants: DO NOT MODIFY</t>
  </si>
  <si>
    <t>g/lb</t>
  </si>
  <si>
    <t>gP/mol P</t>
  </si>
  <si>
    <t>gO/molO</t>
  </si>
  <si>
    <t>Pounds of fertilizer to add</t>
  </si>
  <si>
    <t>sf/acre</t>
  </si>
  <si>
    <t>ppm</t>
  </si>
  <si>
    <t>P2O5</t>
  </si>
  <si>
    <t>Baseline P in lbs/acre</t>
  </si>
  <si>
    <t xml:space="preserve">Instructions: Fill out the gray shaded cells. Your results will populate in the yellow cell.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</si>
</sst>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Protection="1"/>
    <xf numFmtId="0" fontId="0" fillId="0" borderId="3" xfId="0" applyBorder="1" applyProtection="1"/>
    <xf numFmtId="0" fontId="1" fillId="0" borderId="2" xfId="0" applyFont="1" applyBorder="1" applyProtection="1"/>
    <xf numFmtId="0" fontId="0" fillId="0" borderId="0" xfId="0" applyAlignment="1">
      <alignment horizontal="right"/>
    </xf>
    <xf numFmtId="164" fontId="0" fillId="5" borderId="2" xfId="0" applyNumberForma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8A04-E4F0-4826-A894-E313AC5D420C}">
  <dimension ref="A1:C10"/>
  <sheetViews>
    <sheetView tabSelected="1" workbookViewId="0">
      <selection activeCell="C7" sqref="C7"/>
    </sheetView>
  </sheetViews>
  <sheetFormatPr defaultRowHeight="14.4" x14ac:dyDescent="0.3"/>
  <cols>
    <col min="2" max="2" width="53.77734375" customWidth="1"/>
    <col min="3" max="3" width="8.88671875" style="7"/>
  </cols>
  <sheetData>
    <row r="1" spans="1:3" x14ac:dyDescent="0.3">
      <c r="A1" s="10" t="s">
        <v>18</v>
      </c>
      <c r="B1" s="4"/>
    </row>
    <row r="2" spans="1:3" ht="15" thickBot="1" x14ac:dyDescent="0.35">
      <c r="A2" s="4"/>
      <c r="B2" s="4"/>
    </row>
    <row r="3" spans="1:3" ht="15" thickBot="1" x14ac:dyDescent="0.35">
      <c r="A3" s="4"/>
      <c r="B3" s="5" t="s">
        <v>0</v>
      </c>
      <c r="C3" s="9"/>
    </row>
    <row r="4" spans="1:3" ht="15" thickBot="1" x14ac:dyDescent="0.35">
      <c r="A4" s="4"/>
      <c r="B4" s="5" t="s">
        <v>1</v>
      </c>
      <c r="C4" s="9"/>
    </row>
    <row r="5" spans="1:3" ht="15" thickBot="1" x14ac:dyDescent="0.35">
      <c r="A5" s="4"/>
      <c r="B5" s="5" t="s">
        <v>2</v>
      </c>
      <c r="C5" s="9" t="s">
        <v>15</v>
      </c>
    </row>
    <row r="6" spans="1:3" ht="15" thickBot="1" x14ac:dyDescent="0.35">
      <c r="A6" s="4"/>
      <c r="B6" s="5" t="s">
        <v>3</v>
      </c>
      <c r="C6" s="9"/>
    </row>
    <row r="7" spans="1:3" ht="15" thickBot="1" x14ac:dyDescent="0.35">
      <c r="A7" s="4"/>
      <c r="B7" s="5" t="s">
        <v>4</v>
      </c>
      <c r="C7" s="9" t="s">
        <v>16</v>
      </c>
    </row>
    <row r="8" spans="1:3" x14ac:dyDescent="0.3">
      <c r="A8" s="4"/>
      <c r="B8" s="4"/>
    </row>
    <row r="9" spans="1:3" ht="15" thickBot="1" x14ac:dyDescent="0.35">
      <c r="A9" s="4"/>
      <c r="B9" s="4"/>
    </row>
    <row r="10" spans="1:3" ht="15" thickBot="1" x14ac:dyDescent="0.35">
      <c r="A10" s="4"/>
      <c r="B10" s="6" t="s">
        <v>13</v>
      </c>
      <c r="C10" s="8" t="e">
        <f>Calculations!C7/Calculations!C9/Calculations!G8*'Inputs and Output'!C3</f>
        <v>#DIV/0!</v>
      </c>
    </row>
  </sheetData>
  <sheetProtection algorithmName="SHA-512" hashValue="RvcwFYWE2SL+yMe/Ym6B/f9t9MsF9SNSMSjfW+DrCSF0okG6lpZqCwMS8Sc3ZDwRDjiYzKo3nJp+12AbAMEJJQ==" saltValue="nXMa26uPaVddNOWR2UWzUQ==" spinCount="100000" sheet="1" objects="1" scenarios="1"/>
  <protectedRanges>
    <protectedRange sqref="C3:C7" name="Range1"/>
  </protectedRanges>
  <dataValidations count="2">
    <dataValidation type="list" allowBlank="1" showInputMessage="1" showErrorMessage="1" sqref="C5" xr:uid="{09254784-85B8-468C-BA71-265A198B5925}">
      <formula1>"ppm, lbs/acre"</formula1>
    </dataValidation>
    <dataValidation type="list" allowBlank="1" showInputMessage="1" showErrorMessage="1" sqref="C7" xr:uid="{EC5DEA4D-0B04-415B-B924-BE5E7FD2BD4C}">
      <formula1>"P, P2O5"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2410-01D6-4C5C-A1CD-8F2BD989A54C}">
  <dimension ref="A3:H9"/>
  <sheetViews>
    <sheetView topLeftCell="A9" workbookViewId="0">
      <selection activeCell="D6" sqref="D6"/>
    </sheetView>
  </sheetViews>
  <sheetFormatPr defaultRowHeight="14.4" x14ac:dyDescent="0.3"/>
  <cols>
    <col min="2" max="2" width="32.5546875" customWidth="1"/>
    <col min="3" max="3" width="22.88671875" customWidth="1"/>
  </cols>
  <sheetData>
    <row r="3" spans="1:8" x14ac:dyDescent="0.3">
      <c r="A3" t="s">
        <v>5</v>
      </c>
      <c r="F3" t="s">
        <v>9</v>
      </c>
    </row>
    <row r="5" spans="1:8" x14ac:dyDescent="0.3">
      <c r="B5" s="1" t="s">
        <v>17</v>
      </c>
      <c r="C5" s="2">
        <f>IF('Inputs and Output'!C5="ppm",'Inputs and Output'!C4*2,'Inputs and Output'!C4)</f>
        <v>0</v>
      </c>
      <c r="G5" s="3">
        <v>453.59199999999998</v>
      </c>
      <c r="H5" s="1" t="s">
        <v>10</v>
      </c>
    </row>
    <row r="6" spans="1:8" ht="75.599999999999994" customHeight="1" x14ac:dyDescent="0.3">
      <c r="B6" s="1" t="s">
        <v>6</v>
      </c>
      <c r="C6" s="11" t="str">
        <f>IF(C5&gt;89.9,"Stop. Your soil is already saturated with phosphorus. Do not fertilize. Test again in 1-2 years.", "Proceed")</f>
        <v>Proceed</v>
      </c>
      <c r="G6" s="3">
        <v>30.974</v>
      </c>
      <c r="H6" s="1" t="s">
        <v>11</v>
      </c>
    </row>
    <row r="7" spans="1:8" x14ac:dyDescent="0.3">
      <c r="B7" s="1" t="s">
        <v>8</v>
      </c>
      <c r="C7" s="2">
        <f>IF(C6="proceed",90-C5,0)</f>
        <v>90</v>
      </c>
      <c r="G7" s="3">
        <v>16</v>
      </c>
      <c r="H7" s="1" t="s">
        <v>12</v>
      </c>
    </row>
    <row r="8" spans="1:8" x14ac:dyDescent="0.3">
      <c r="B8" s="1"/>
      <c r="C8" s="1"/>
      <c r="G8" s="3">
        <v>43560</v>
      </c>
      <c r="H8" s="1" t="s">
        <v>14</v>
      </c>
    </row>
    <row r="9" spans="1:8" x14ac:dyDescent="0.3">
      <c r="B9" s="1" t="s">
        <v>7</v>
      </c>
      <c r="C9" s="2">
        <f>IF('Inputs and Output'!C7="P2O5",'Inputs and Output'!C6/100*2*G6/(2*G6+5*G7),'Inputs and Output'!C6/100)</f>
        <v>0</v>
      </c>
    </row>
  </sheetData>
  <sheetProtection algorithmName="SHA-512" hashValue="CMk+GBAtmjOwmr4NFAEz2YL/Qtjri4sp0lMbPU9OIJejaW7XkyCrI0vN9LTdlQabPBvVYXtlI7KFzsipRp7EFQ==" saltValue="N75SDHJyr+FWgQ+IT5Cz+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 and Output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Harris</dc:creator>
  <cp:lastModifiedBy>Allison Harris</cp:lastModifiedBy>
  <dcterms:created xsi:type="dcterms:W3CDTF">2021-11-09T18:34:37Z</dcterms:created>
  <dcterms:modified xsi:type="dcterms:W3CDTF">2021-12-15T17:58:59Z</dcterms:modified>
</cp:coreProperties>
</file>